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26"/>
  <workbookPr/>
  <mc:AlternateContent xmlns:mc="http://schemas.openxmlformats.org/markup-compatibility/2006">
    <mc:Choice Requires="x15">
      <x15ac:absPath xmlns:x15ac="http://schemas.microsoft.com/office/spreadsheetml/2010/11/ac" url="H:\af15\Mine dokumenter\"/>
    </mc:Choice>
  </mc:AlternateContent>
  <bookViews>
    <workbookView xWindow="0" yWindow="0" windowWidth="24000" windowHeight="10800"/>
  </bookViews>
  <sheets>
    <sheet name="Ark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E8" i="1"/>
  <c r="C8" i="1" l="1"/>
  <c r="C28" i="1" l="1"/>
  <c r="C30" i="1" l="1"/>
  <c r="E30" i="1" l="1"/>
</calcChain>
</file>

<file path=xl/sharedStrings.xml><?xml version="1.0" encoding="utf-8"?>
<sst xmlns="http://schemas.openxmlformats.org/spreadsheetml/2006/main" count="39" uniqueCount="39">
  <si>
    <t>Medlemskontingent</t>
  </si>
  <si>
    <t>Diverse/finansinntekter</t>
  </si>
  <si>
    <t>Sum inntekter</t>
  </si>
  <si>
    <t>Vaktmestertjenester</t>
  </si>
  <si>
    <t>Renovasjon</t>
  </si>
  <si>
    <t>Brøyting</t>
  </si>
  <si>
    <t>Vedlikehold fellesanlegg</t>
  </si>
  <si>
    <t>Sand</t>
  </si>
  <si>
    <t>Vedlikehold brygger/lys</t>
  </si>
  <si>
    <t>Strøm</t>
  </si>
  <si>
    <t>Forsikring</t>
  </si>
  <si>
    <t>Honorar revisjon</t>
  </si>
  <si>
    <t>Honorar regnskap</t>
  </si>
  <si>
    <t>Utvikling/drift hjemmeside</t>
  </si>
  <si>
    <t>Møteutgifter mv</t>
  </si>
  <si>
    <t>Ladestasjon elbil</t>
  </si>
  <si>
    <t>Diverse drift</t>
  </si>
  <si>
    <t>Bankomkostninger</t>
  </si>
  <si>
    <t>Sum kostnader</t>
  </si>
  <si>
    <t>Årsoverskudd</t>
  </si>
  <si>
    <t>Ekstrakontingent</t>
  </si>
  <si>
    <t xml:space="preserve">Elbil avgift </t>
  </si>
  <si>
    <t>Regnskap 16/17</t>
  </si>
  <si>
    <t>Budsjett 17/18</t>
  </si>
  <si>
    <t xml:space="preserve">Drift renseanlegg </t>
  </si>
  <si>
    <t>Oppgradering renseanlegg</t>
  </si>
  <si>
    <t>10 stk a 1000</t>
  </si>
  <si>
    <t>ingen ekstrakontingent inneværende år</t>
  </si>
  <si>
    <t>Postkassestativ</t>
  </si>
  <si>
    <t xml:space="preserve">uendret fra i fjor (6600) </t>
  </si>
  <si>
    <t>Båtplassavgift</t>
  </si>
  <si>
    <t>uendret (1040/1248)</t>
  </si>
  <si>
    <t>finansinntekter (10000) + fakt naboer for bruk renseanlegg</t>
  </si>
  <si>
    <t>gjenstående oppgradering- egentlig budsjettert i fjor</t>
  </si>
  <si>
    <t>fylt på sand på begge strendene juni 17</t>
  </si>
  <si>
    <t>fjoråret inkl jubileumstur</t>
  </si>
  <si>
    <t>nytt opplegg/"servicetorg"</t>
  </si>
  <si>
    <t>BUDSJETT HASLUMKILEN HAVN</t>
  </si>
  <si>
    <t xml:space="preserve"> fjoråret inspeksjon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</si>
</sst>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topLeftCell="A2" zoomScale="110" zoomScaleNormal="110" workbookViewId="0">
      <selection activeCell="G17" sqref="G17"/>
    </sheetView>
  </sheetViews>
  <sheetFormatPr baseColWidth="10" defaultRowHeight="15" x14ac:dyDescent="0.25"/>
  <cols>
    <col min="1" max="1" width="31.28515625" customWidth="1"/>
    <col min="2" max="2" width="2.28515625" customWidth="1"/>
    <col min="3" max="3" width="18" customWidth="1"/>
    <col min="4" max="4" width="1.42578125" customWidth="1"/>
    <col min="5" max="5" width="19.42578125" customWidth="1"/>
    <col min="6" max="6" width="63.7109375" hidden="1" customWidth="1"/>
    <col min="7" max="7" width="52.7109375" customWidth="1"/>
  </cols>
  <sheetData>
    <row r="1" spans="1:7" x14ac:dyDescent="0.25">
      <c r="A1" t="s">
        <v>37</v>
      </c>
      <c r="E1" s="1"/>
    </row>
    <row r="2" spans="1:7" x14ac:dyDescent="0.25">
      <c r="C2" t="s">
        <v>23</v>
      </c>
      <c r="E2" t="s">
        <v>22</v>
      </c>
    </row>
    <row r="3" spans="1:7" x14ac:dyDescent="0.25">
      <c r="A3" t="s">
        <v>21</v>
      </c>
      <c r="C3">
        <v>10000</v>
      </c>
      <c r="E3">
        <v>4000</v>
      </c>
      <c r="G3" t="s">
        <v>26</v>
      </c>
    </row>
    <row r="4" spans="1:7" x14ac:dyDescent="0.25">
      <c r="A4" t="s">
        <v>0</v>
      </c>
      <c r="C4">
        <v>851400</v>
      </c>
      <c r="E4">
        <v>851400</v>
      </c>
      <c r="G4" t="s">
        <v>29</v>
      </c>
    </row>
    <row r="5" spans="1:7" x14ac:dyDescent="0.25">
      <c r="A5" t="s">
        <v>30</v>
      </c>
      <c r="C5">
        <v>192608</v>
      </c>
      <c r="E5">
        <v>192608</v>
      </c>
      <c r="G5" t="s">
        <v>31</v>
      </c>
    </row>
    <row r="6" spans="1:7" x14ac:dyDescent="0.25">
      <c r="A6" t="s">
        <v>1</v>
      </c>
      <c r="C6">
        <v>20000</v>
      </c>
      <c r="E6">
        <v>13649</v>
      </c>
      <c r="G6" t="s">
        <v>32</v>
      </c>
    </row>
    <row r="7" spans="1:7" x14ac:dyDescent="0.25">
      <c r="A7" t="s">
        <v>20</v>
      </c>
      <c r="C7">
        <v>0</v>
      </c>
      <c r="E7">
        <v>309600</v>
      </c>
      <c r="G7" t="s">
        <v>27</v>
      </c>
    </row>
    <row r="8" spans="1:7" x14ac:dyDescent="0.25">
      <c r="A8" s="1" t="s">
        <v>2</v>
      </c>
      <c r="C8">
        <f>SUM(C3:C7)</f>
        <v>1074008</v>
      </c>
      <c r="E8">
        <f>SUM(E3:E7)</f>
        <v>1371257</v>
      </c>
    </row>
    <row r="10" spans="1:7" x14ac:dyDescent="0.25">
      <c r="A10" t="s">
        <v>3</v>
      </c>
      <c r="C10">
        <v>140000</v>
      </c>
      <c r="E10">
        <v>136366</v>
      </c>
    </row>
    <row r="11" spans="1:7" x14ac:dyDescent="0.25">
      <c r="A11" t="s">
        <v>24</v>
      </c>
      <c r="C11">
        <v>150000</v>
      </c>
      <c r="E11">
        <v>125548</v>
      </c>
    </row>
    <row r="12" spans="1:7" x14ac:dyDescent="0.25">
      <c r="A12" t="s">
        <v>25</v>
      </c>
      <c r="C12">
        <v>250000</v>
      </c>
      <c r="E12">
        <v>220628</v>
      </c>
      <c r="G12" t="s">
        <v>33</v>
      </c>
    </row>
    <row r="13" spans="1:7" x14ac:dyDescent="0.25">
      <c r="A13" t="s">
        <v>4</v>
      </c>
      <c r="C13">
        <v>0</v>
      </c>
      <c r="E13">
        <v>134</v>
      </c>
    </row>
    <row r="14" spans="1:7" x14ac:dyDescent="0.25">
      <c r="A14" t="s">
        <v>5</v>
      </c>
      <c r="C14">
        <v>15000</v>
      </c>
      <c r="E14">
        <v>11250</v>
      </c>
    </row>
    <row r="15" spans="1:7" x14ac:dyDescent="0.25">
      <c r="A15" t="s">
        <v>6</v>
      </c>
      <c r="C15">
        <v>40000</v>
      </c>
      <c r="E15">
        <v>33778</v>
      </c>
    </row>
    <row r="16" spans="1:7" x14ac:dyDescent="0.25">
      <c r="A16" t="s">
        <v>7</v>
      </c>
      <c r="C16">
        <v>60000</v>
      </c>
      <c r="E16">
        <v>0</v>
      </c>
      <c r="G16" t="s">
        <v>34</v>
      </c>
    </row>
    <row r="17" spans="1:7" x14ac:dyDescent="0.25">
      <c r="A17" t="s">
        <v>8</v>
      </c>
      <c r="C17">
        <v>50000</v>
      </c>
      <c r="E17">
        <v>70015</v>
      </c>
      <c r="G17" t="s">
        <v>38</v>
      </c>
    </row>
    <row r="18" spans="1:7" x14ac:dyDescent="0.25">
      <c r="A18" t="s">
        <v>9</v>
      </c>
      <c r="C18">
        <v>55000</v>
      </c>
      <c r="E18">
        <v>52852</v>
      </c>
    </row>
    <row r="19" spans="1:7" x14ac:dyDescent="0.25">
      <c r="A19" t="s">
        <v>10</v>
      </c>
      <c r="C19">
        <v>35000</v>
      </c>
      <c r="E19">
        <v>33853</v>
      </c>
    </row>
    <row r="20" spans="1:7" x14ac:dyDescent="0.25">
      <c r="A20" t="s">
        <v>11</v>
      </c>
      <c r="C20">
        <v>7000</v>
      </c>
      <c r="E20">
        <v>7250</v>
      </c>
    </row>
    <row r="21" spans="1:7" x14ac:dyDescent="0.25">
      <c r="A21" t="s">
        <v>12</v>
      </c>
      <c r="C21">
        <v>35000</v>
      </c>
      <c r="E21">
        <v>36740</v>
      </c>
    </row>
    <row r="22" spans="1:7" x14ac:dyDescent="0.25">
      <c r="A22" t="s">
        <v>13</v>
      </c>
      <c r="C22">
        <v>10000</v>
      </c>
      <c r="E22">
        <v>9336</v>
      </c>
    </row>
    <row r="23" spans="1:7" x14ac:dyDescent="0.25">
      <c r="A23" t="s">
        <v>14</v>
      </c>
      <c r="C23">
        <v>10000</v>
      </c>
      <c r="E23">
        <v>26509</v>
      </c>
      <c r="G23" t="s">
        <v>35</v>
      </c>
    </row>
    <row r="24" spans="1:7" x14ac:dyDescent="0.25">
      <c r="A24" t="s">
        <v>15</v>
      </c>
      <c r="C24">
        <v>3000</v>
      </c>
      <c r="E24">
        <v>61750</v>
      </c>
    </row>
    <row r="25" spans="1:7" x14ac:dyDescent="0.25">
      <c r="A25" t="s">
        <v>16</v>
      </c>
      <c r="C25">
        <v>5000</v>
      </c>
      <c r="E25">
        <v>8009</v>
      </c>
    </row>
    <row r="26" spans="1:7" x14ac:dyDescent="0.25">
      <c r="A26" t="s">
        <v>17</v>
      </c>
      <c r="C26">
        <v>5000</v>
      </c>
      <c r="E26">
        <v>4789</v>
      </c>
    </row>
    <row r="27" spans="1:7" x14ac:dyDescent="0.25">
      <c r="A27" t="s">
        <v>28</v>
      </c>
      <c r="C27">
        <v>100000</v>
      </c>
      <c r="G27" t="s">
        <v>36</v>
      </c>
    </row>
    <row r="28" spans="1:7" x14ac:dyDescent="0.25">
      <c r="A28" s="1" t="s">
        <v>18</v>
      </c>
      <c r="C28">
        <f>SUM(C10:C27)</f>
        <v>970000</v>
      </c>
      <c r="E28">
        <f>SUM(E10:E27)</f>
        <v>838807</v>
      </c>
    </row>
    <row r="30" spans="1:7" x14ac:dyDescent="0.25">
      <c r="A30" s="1" t="s">
        <v>19</v>
      </c>
      <c r="C30">
        <f>+C8-C28</f>
        <v>104008</v>
      </c>
      <c r="E30">
        <f>+E8-E28</f>
        <v>532450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 Hanstad</dc:creator>
  <cp:lastModifiedBy>Per Hanstad</cp:lastModifiedBy>
  <cp:lastPrinted>2016-06-01T14:14:44Z</cp:lastPrinted>
  <dcterms:created xsi:type="dcterms:W3CDTF">2016-06-01T13:31:07Z</dcterms:created>
  <dcterms:modified xsi:type="dcterms:W3CDTF">2017-07-11T19:42:30Z</dcterms:modified>
</cp:coreProperties>
</file>